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gordo\Downloads\"/>
    </mc:Choice>
  </mc:AlternateContent>
  <xr:revisionPtr revIDLastSave="0" documentId="13_ncr:1_{DC82AE00-AA5D-4B4C-A32B-55EAADBD73E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pi av 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ext9QWuxMpd3YIgiyCuVDDLLNG4hJV1rlwgWfRGuZEw="/>
    </ext>
  </extLst>
</workbook>
</file>

<file path=xl/calcChain.xml><?xml version="1.0" encoding="utf-8"?>
<calcChain xmlns="http://schemas.openxmlformats.org/spreadsheetml/2006/main">
  <c r="M13" i="2" l="1"/>
  <c r="L13" i="2"/>
  <c r="K13" i="2"/>
  <c r="H13" i="2"/>
  <c r="J10" i="2"/>
  <c r="J7" i="2"/>
  <c r="J6" i="2"/>
  <c r="J13" i="2" s="1"/>
</calcChain>
</file>

<file path=xl/sharedStrings.xml><?xml version="1.0" encoding="utf-8"?>
<sst xmlns="http://schemas.openxmlformats.org/spreadsheetml/2006/main" count="43" uniqueCount="32">
  <si>
    <t>Month</t>
  </si>
  <si>
    <t>Event Name</t>
  </si>
  <si>
    <t>Budget Details</t>
  </si>
  <si>
    <t>Budget</t>
  </si>
  <si>
    <t>People</t>
  </si>
  <si>
    <t>Hackathon (Focus: Digialization policy)</t>
  </si>
  <si>
    <t>Venue, miscellaneous</t>
  </si>
  <si>
    <t>YES</t>
  </si>
  <si>
    <t>Jan/Feb</t>
  </si>
  <si>
    <t>Movie Night</t>
  </si>
  <si>
    <t>LINE</t>
  </si>
  <si>
    <t>Feb/March</t>
  </si>
  <si>
    <t>March/April</t>
  </si>
  <si>
    <t>Minigolf</t>
  </si>
  <si>
    <t>May</t>
  </si>
  <si>
    <t>End of Semester Get-together</t>
  </si>
  <si>
    <t>August</t>
  </si>
  <si>
    <t>Welcome New Student</t>
  </si>
  <si>
    <t>Decorations, miscellaneous</t>
  </si>
  <si>
    <t>October</t>
  </si>
  <si>
    <t>Conference &amp; Career Day (Digitalization)</t>
  </si>
  <si>
    <t>December</t>
  </si>
  <si>
    <t>Christmas x Speedfriending with companies</t>
  </si>
  <si>
    <t>TOTAL</t>
  </si>
  <si>
    <t>VT/StOr</t>
  </si>
  <si>
    <t>Faculty</t>
  </si>
  <si>
    <t>Sponsor</t>
  </si>
  <si>
    <t>25 1st quarter</t>
  </si>
  <si>
    <t>Popcorn, Movie</t>
  </si>
  <si>
    <t>Bowling</t>
  </si>
  <si>
    <t>/</t>
  </si>
  <si>
    <t>Audience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</si>
</sst>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>
    <font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  <scheme val="minor"/>
    </font>
    <font>
      <b/>
      <sz val="11"/>
      <color theme="1"/>
      <name val="Helvetica Neue"/>
    </font>
    <font>
      <sz val="11"/>
      <color theme="1"/>
      <name val="Helvetica Neue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284E3F"/>
      </left>
      <right style="thin">
        <color rgb="FF356854"/>
      </right>
      <top style="thin">
        <color rgb="FF284E3F"/>
      </top>
      <bottom style="thin">
        <color rgb="FF284E3F"/>
      </bottom>
      <diagonal/>
    </border>
    <border>
      <left style="thin">
        <color rgb="FF356854"/>
      </left>
      <right style="thin">
        <color rgb="FF356854"/>
      </right>
      <top style="thin">
        <color rgb="FF284E3F"/>
      </top>
      <bottom style="thin">
        <color rgb="FF284E3F"/>
      </bottom>
      <diagonal/>
    </border>
    <border>
      <left style="thin">
        <color rgb="FF356854"/>
      </left>
      <right style="thin">
        <color rgb="FF284E3F"/>
      </right>
      <top style="thin">
        <color rgb="FF284E3F"/>
      </top>
      <bottom style="thin">
        <color rgb="FF284E3F"/>
      </bottom>
      <diagonal/>
    </border>
    <border>
      <left style="thin">
        <color rgb="FF284E3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284E3F"/>
      </right>
      <top style="thin">
        <color rgb="FFFFFFFF"/>
      </top>
      <bottom style="thin">
        <color rgb="FFFFFFFF"/>
      </bottom>
      <diagonal/>
    </border>
    <border>
      <left style="thin">
        <color rgb="FF284E3F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284E3F"/>
      </right>
      <top style="thin">
        <color rgb="FFF8F9FA"/>
      </top>
      <bottom style="thin">
        <color rgb="FFF8F9FA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284E3F"/>
      </bottom>
      <diagonal/>
    </border>
    <border>
      <left style="thin">
        <color rgb="FFFFFFFF"/>
      </left>
      <right style="thin">
        <color rgb="FF284E3F"/>
      </right>
      <top style="thin">
        <color rgb="FFFFFFFF"/>
      </top>
      <bottom style="thin">
        <color rgb="FF284E3F"/>
      </bottom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1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/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</cellXfs>
  <cellStyles count="1">
    <cellStyle name="Normal" xfId="0" builtinId="0"/>
  </cellStyles>
  <dxfs count="3"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356854"/>
          <bgColor rgb="FF356854"/>
        </patternFill>
      </fill>
    </dxf>
  </dxfs>
  <tableStyles count="1">
    <tableStyle name="Kopi av Sheet1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1" displayName="Tabell1" ref="E4:M13">
  <tableColumns count="9">
    <tableColumn id="1" xr3:uid="{00000000-0010-0000-0000-000001000000}" name="Month"/>
    <tableColumn id="2" xr3:uid="{00000000-0010-0000-0000-000002000000}" name="Event Name"/>
    <tableColumn id="3" xr3:uid="{00000000-0010-0000-0000-000003000000}" name="Budget Details"/>
    <tableColumn id="4" xr3:uid="{00000000-0010-0000-0000-000004000000}" name="People"/>
    <tableColumn id="5" xr3:uid="{00000000-0010-0000-0000-000005000000}" name="Audience"/>
    <tableColumn id="6" xr3:uid="{00000000-0010-0000-0000-000006000000}" name="Budget"/>
    <tableColumn id="7" xr3:uid="{00000000-0010-0000-0000-000007000000}" name="VT/StOr"/>
    <tableColumn id="8" xr3:uid="{00000000-0010-0000-0000-000008000000}" name="Faculty"/>
    <tableColumn id="9" xr3:uid="{00000000-0010-0000-0000-000009000000}" name="Sponsor"/>
  </tableColumns>
  <tableStyleInfo name="Kopi av Sheet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M1000"/>
  <sheetViews>
    <sheetView tabSelected="1" workbookViewId="0">
      <selection activeCell="E4" sqref="E4:M13"/>
    </sheetView>
  </sheetViews>
  <sheetFormatPr defaultColWidth="14.42578125" defaultRowHeight="15" customHeight="1"/>
  <cols>
    <col min="1" max="4" width="8.7109375" customWidth="1"/>
    <col min="5" max="5" width="15.7109375" customWidth="1"/>
    <col min="6" max="6" width="43" customWidth="1"/>
    <col min="7" max="7" width="26.42578125" customWidth="1"/>
    <col min="8" max="8" width="7.28515625" bestFit="1" customWidth="1"/>
    <col min="9" max="9" width="9.42578125" bestFit="1" customWidth="1"/>
    <col min="10" max="10" width="16.140625" customWidth="1"/>
    <col min="11" max="11" width="13.85546875" customWidth="1"/>
    <col min="12" max="12" width="13" customWidth="1"/>
    <col min="13" max="13" width="14" customWidth="1"/>
    <col min="14" max="26" width="8.7109375" customWidth="1"/>
  </cols>
  <sheetData>
    <row r="4" spans="5:13">
      <c r="E4" s="5" t="s">
        <v>0</v>
      </c>
      <c r="F4" s="6" t="s">
        <v>1</v>
      </c>
      <c r="G4" s="6" t="s">
        <v>2</v>
      </c>
      <c r="H4" s="6" t="s">
        <v>4</v>
      </c>
      <c r="I4" s="6" t="s">
        <v>31</v>
      </c>
      <c r="J4" s="6" t="s">
        <v>3</v>
      </c>
      <c r="K4" s="7" t="s">
        <v>24</v>
      </c>
      <c r="L4" s="7" t="s">
        <v>25</v>
      </c>
      <c r="M4" s="8" t="s">
        <v>26</v>
      </c>
    </row>
    <row r="5" spans="5:13">
      <c r="E5" s="9" t="s">
        <v>27</v>
      </c>
      <c r="F5" s="10" t="s">
        <v>5</v>
      </c>
      <c r="G5" s="10" t="s">
        <v>6</v>
      </c>
      <c r="H5" s="11">
        <v>50</v>
      </c>
      <c r="I5" s="10" t="s">
        <v>7</v>
      </c>
      <c r="J5" s="12">
        <v>20000</v>
      </c>
      <c r="K5" s="12">
        <v>10000</v>
      </c>
      <c r="L5" s="12">
        <v>5000</v>
      </c>
      <c r="M5" s="13">
        <v>5000</v>
      </c>
    </row>
    <row r="6" spans="5:13">
      <c r="E6" s="14" t="s">
        <v>8</v>
      </c>
      <c r="F6" s="15" t="s">
        <v>9</v>
      </c>
      <c r="G6" s="16" t="s">
        <v>28</v>
      </c>
      <c r="H6" s="17">
        <v>20</v>
      </c>
      <c r="I6" s="15" t="s">
        <v>10</v>
      </c>
      <c r="J6" s="17">
        <f>100*H6</f>
        <v>2000</v>
      </c>
      <c r="K6" s="16">
        <v>1000</v>
      </c>
      <c r="M6" s="18">
        <v>1000</v>
      </c>
    </row>
    <row r="7" spans="5:13">
      <c r="E7" s="19" t="s">
        <v>11</v>
      </c>
      <c r="F7" s="12" t="s">
        <v>29</v>
      </c>
      <c r="G7" s="10" t="s">
        <v>6</v>
      </c>
      <c r="H7" s="11">
        <v>20</v>
      </c>
      <c r="I7" s="10" t="s">
        <v>10</v>
      </c>
      <c r="J7" s="11">
        <f>250*H7</f>
        <v>5000</v>
      </c>
      <c r="K7" s="12">
        <v>5000</v>
      </c>
    </row>
    <row r="8" spans="5:13">
      <c r="E8" s="14" t="s">
        <v>12</v>
      </c>
      <c r="F8" s="15" t="s">
        <v>13</v>
      </c>
      <c r="G8" s="15" t="s">
        <v>6</v>
      </c>
      <c r="H8" s="17">
        <v>20</v>
      </c>
      <c r="I8" s="15" t="s">
        <v>10</v>
      </c>
      <c r="J8" s="20">
        <v>3000</v>
      </c>
      <c r="K8" s="16">
        <v>3000</v>
      </c>
    </row>
    <row r="9" spans="5:13">
      <c r="E9" s="19" t="s">
        <v>14</v>
      </c>
      <c r="F9" s="10" t="s">
        <v>15</v>
      </c>
      <c r="G9" s="10" t="s">
        <v>6</v>
      </c>
      <c r="H9" s="11">
        <v>20</v>
      </c>
      <c r="I9" s="10" t="s">
        <v>10</v>
      </c>
      <c r="J9" s="12">
        <v>5000</v>
      </c>
      <c r="K9" s="12">
        <v>5000</v>
      </c>
    </row>
    <row r="10" spans="5:13">
      <c r="E10" s="14" t="s">
        <v>16</v>
      </c>
      <c r="F10" s="15" t="s">
        <v>17</v>
      </c>
      <c r="G10" s="15" t="s">
        <v>18</v>
      </c>
      <c r="H10" s="17">
        <v>40</v>
      </c>
      <c r="I10" s="15" t="s">
        <v>10</v>
      </c>
      <c r="J10" s="17">
        <f>150*H10</f>
        <v>6000</v>
      </c>
      <c r="K10" s="16">
        <v>6000</v>
      </c>
    </row>
    <row r="11" spans="5:13">
      <c r="E11" s="19" t="s">
        <v>19</v>
      </c>
      <c r="F11" s="10" t="s">
        <v>20</v>
      </c>
      <c r="G11" s="10" t="s">
        <v>6</v>
      </c>
      <c r="H11" s="11">
        <v>100</v>
      </c>
      <c r="I11" s="10" t="s">
        <v>7</v>
      </c>
      <c r="J11" s="12">
        <v>14000</v>
      </c>
      <c r="K11" s="12">
        <v>10000</v>
      </c>
      <c r="L11" s="12">
        <v>2000</v>
      </c>
      <c r="M11" s="13">
        <v>2000</v>
      </c>
    </row>
    <row r="12" spans="5:13">
      <c r="E12" s="14" t="s">
        <v>21</v>
      </c>
      <c r="F12" s="15" t="s">
        <v>22</v>
      </c>
      <c r="G12" s="15" t="s">
        <v>6</v>
      </c>
      <c r="H12" s="16">
        <v>100</v>
      </c>
      <c r="I12" s="16" t="s">
        <v>7</v>
      </c>
      <c r="J12" s="16">
        <v>14000</v>
      </c>
      <c r="K12" s="16">
        <v>10000</v>
      </c>
      <c r="M12" s="18">
        <v>4000</v>
      </c>
    </row>
    <row r="13" spans="5:13">
      <c r="G13" s="21" t="s">
        <v>23</v>
      </c>
      <c r="H13" s="22">
        <f>SUM(H5:H12)</f>
        <v>370</v>
      </c>
      <c r="I13" s="23" t="s">
        <v>30</v>
      </c>
      <c r="J13" s="22">
        <f>SUM(J3:J12)</f>
        <v>69000</v>
      </c>
      <c r="K13" s="24">
        <f t="shared" ref="K13:M13" si="0">SUM(K5:K12)</f>
        <v>50000</v>
      </c>
      <c r="L13" s="24">
        <f t="shared" si="0"/>
        <v>7000</v>
      </c>
      <c r="M13" s="25">
        <f t="shared" si="0"/>
        <v>12000</v>
      </c>
    </row>
    <row r="17" spans="5:11">
      <c r="E17" s="1"/>
      <c r="F17" s="1"/>
      <c r="G17" s="1"/>
      <c r="H17" s="1"/>
      <c r="I17" s="1"/>
      <c r="J17" s="1"/>
      <c r="K17" s="2"/>
    </row>
    <row r="18" spans="5:11">
      <c r="K18" s="3"/>
    </row>
    <row r="19" spans="5:11">
      <c r="K19" s="4"/>
    </row>
    <row r="20" spans="5:11">
      <c r="K20" s="4"/>
    </row>
    <row r="21" spans="5:11" ht="15.75" customHeight="1">
      <c r="K21" s="4"/>
    </row>
    <row r="22" spans="5:11" ht="15.75" customHeight="1">
      <c r="K22" s="4"/>
    </row>
    <row r="23" spans="5:11" ht="15.75" customHeight="1">
      <c r="K23" s="4"/>
    </row>
    <row r="24" spans="5:11" ht="15.75" customHeight="1">
      <c r="K24" s="4"/>
    </row>
    <row r="25" spans="5:11" ht="15.75" customHeight="1">
      <c r="K25" s="4"/>
    </row>
    <row r="26" spans="5:11" ht="15.75" customHeight="1">
      <c r="G26" s="1"/>
    </row>
    <row r="27" spans="5:11" ht="15.75" customHeight="1">
      <c r="G27" s="2"/>
    </row>
    <row r="28" spans="5:11" ht="15.75" customHeight="1"/>
    <row r="29" spans="5:11" ht="15.75" customHeight="1"/>
    <row r="30" spans="5:11" ht="15.75" customHeight="1"/>
    <row r="31" spans="5:11" ht="15.75" customHeight="1"/>
    <row r="32" spans="5:11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 count="1">
    <dataValidation type="custom" allowBlank="1" showDropDown="1" sqref="H5:H13 J5:J13" xr:uid="{00000000-0002-0000-0100-000000000000}">
      <formula1>AND(ISNUMBER(H5),(NOT(OR(NOT(ISERROR(DATEVALUE(H5))), AND(ISNUMBER(H5), LEFT(CELL("format", H5))="D")))))</formula1>
    </dataValidation>
  </dataValidations>
  <pageMargins left="0.7" right="0.7" top="0.75" bottom="0.75" header="0" footer="0"/>
  <pageSetup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D243DBCBCCE24D89F615590940FF36" ma:contentTypeVersion="18" ma:contentTypeDescription="Opprett et nytt dokument." ma:contentTypeScope="" ma:versionID="7b6f87c9ed0085bc19648a9a3766ea4e">
  <xsd:schema xmlns:xsd="http://www.w3.org/2001/XMLSchema" xmlns:xs="http://www.w3.org/2001/XMLSchema" xmlns:p="http://schemas.microsoft.com/office/2006/metadata/properties" xmlns:ns2="07610184-5276-4fd8-a1e1-4e6deb1d550c" xmlns:ns3="0f300e1a-9bb0-4dd8-9baf-498c44da6790" targetNamespace="http://schemas.microsoft.com/office/2006/metadata/properties" ma:root="true" ma:fieldsID="a486f27d4cecefbe3afd7442ec17d9ef" ns2:_="" ns3:_="">
    <xsd:import namespace="07610184-5276-4fd8-a1e1-4e6deb1d550c"/>
    <xsd:import namespace="0f300e1a-9bb0-4dd8-9baf-498c44da67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610184-5276-4fd8-a1e1-4e6deb1d55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emerkelapper" ma:readOnly="false" ma:fieldId="{5cf76f15-5ced-4ddc-b409-7134ff3c332f}" ma:taxonomyMulti="true" ma:sspId="7051377f-c3a4-486c-a87b-1b24b11958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300e1a-9bb0-4dd8-9baf-498c44da67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42c80d5c-18bc-4a5c-a66e-2a3410c37bdc}" ma:internalName="TaxCatchAll" ma:showField="CatchAllData" ma:web="0f300e1a-9bb0-4dd8-9baf-498c44da67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610184-5276-4fd8-a1e1-4e6deb1d550c">
      <Terms xmlns="http://schemas.microsoft.com/office/infopath/2007/PartnerControls"/>
    </lcf76f155ced4ddcb4097134ff3c332f>
    <TaxCatchAll xmlns="0f300e1a-9bb0-4dd8-9baf-498c44da6790" xsi:nil="true"/>
  </documentManagement>
</p:properties>
</file>

<file path=customXml/itemProps1.xml><?xml version="1.0" encoding="utf-8"?>
<ds:datastoreItem xmlns:ds="http://schemas.openxmlformats.org/officeDocument/2006/customXml" ds:itemID="{F4DC10B9-0744-4D36-8177-D7771DA28E5D}"/>
</file>

<file path=customXml/itemProps2.xml><?xml version="1.0" encoding="utf-8"?>
<ds:datastoreItem xmlns:ds="http://schemas.openxmlformats.org/officeDocument/2006/customXml" ds:itemID="{2EB00B5F-2132-4B84-9F99-5E7EC8E21A74}"/>
</file>

<file path=customXml/itemProps3.xml><?xml version="1.0" encoding="utf-8"?>
<ds:datastoreItem xmlns:ds="http://schemas.openxmlformats.org/officeDocument/2006/customXml" ds:itemID="{C999182F-2872-400B-83DC-5849CC27CE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Kopi av 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Gordon Yeung</dc:creator>
  <cp:lastModifiedBy>Gordon Yeung</cp:lastModifiedBy>
  <cp:lastPrinted>2024-12-21T00:11:16Z</cp:lastPrinted>
  <dcterms:created xsi:type="dcterms:W3CDTF">2023-12-06T16:35:38Z</dcterms:created>
  <dcterms:modified xsi:type="dcterms:W3CDTF">2024-12-21T00:11:43Z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0x0101004DD243DBCBCCE24D89F615590940FF36</vt:lpwstr>
  </property>
</Properties>
</file>